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fga\Desktop\DOCS\"/>
    </mc:Choice>
  </mc:AlternateContent>
  <xr:revisionPtr revIDLastSave="0" documentId="13_ncr:1_{C5C78707-C813-4C5F-ADA8-CA62AE14BD3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T-23" sheetId="1" r:id="rId1"/>
  </sheets>
  <definedNames>
    <definedName name="_xlnm.Print_Area" localSheetId="0">'FT-23'!$A$1:$T$48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M12" i="1"/>
  <c r="S12" i="1"/>
  <c r="G13" i="1"/>
  <c r="M13" i="1"/>
  <c r="S13" i="1"/>
  <c r="G14" i="1"/>
  <c r="M14" i="1"/>
  <c r="S14" i="1"/>
  <c r="G15" i="1"/>
  <c r="M15" i="1"/>
  <c r="S15" i="1"/>
  <c r="G16" i="1"/>
  <c r="M16" i="1"/>
  <c r="S16" i="1"/>
  <c r="G17" i="1"/>
  <c r="M17" i="1"/>
  <c r="S17" i="1"/>
  <c r="G18" i="1"/>
  <c r="M18" i="1"/>
  <c r="S18" i="1"/>
  <c r="G20" i="1"/>
  <c r="M20" i="1"/>
  <c r="S20" i="1"/>
  <c r="G21" i="1"/>
  <c r="M21" i="1"/>
  <c r="S21" i="1"/>
  <c r="G22" i="1"/>
  <c r="M22" i="1"/>
  <c r="S22" i="1"/>
  <c r="G23" i="1"/>
  <c r="M23" i="1"/>
  <c r="S23" i="1"/>
  <c r="G24" i="1"/>
  <c r="M24" i="1"/>
  <c r="S24" i="1"/>
  <c r="G25" i="1"/>
  <c r="M25" i="1"/>
  <c r="S25" i="1"/>
  <c r="G26" i="1"/>
  <c r="M26" i="1"/>
  <c r="S26" i="1"/>
  <c r="G27" i="1"/>
  <c r="M27" i="1"/>
  <c r="S27" i="1"/>
  <c r="G28" i="1"/>
  <c r="M28" i="1"/>
  <c r="S28" i="1"/>
  <c r="G30" i="1"/>
  <c r="M30" i="1"/>
  <c r="S30" i="1"/>
  <c r="G31" i="1"/>
  <c r="M31" i="1"/>
  <c r="S31" i="1"/>
  <c r="G32" i="1"/>
  <c r="M32" i="1"/>
  <c r="S32" i="1"/>
  <c r="G33" i="1"/>
  <c r="M33" i="1"/>
  <c r="S33" i="1"/>
  <c r="G35" i="1"/>
  <c r="M35" i="1"/>
  <c r="S35" i="1"/>
  <c r="G36" i="1"/>
  <c r="M36" i="1"/>
  <c r="S36" i="1"/>
  <c r="G38" i="1"/>
  <c r="M38" i="1"/>
  <c r="S38" i="1"/>
  <c r="G40" i="1"/>
  <c r="M40" i="1"/>
  <c r="S40" i="1"/>
  <c r="M41" i="1" l="1"/>
  <c r="M42" i="1" s="1"/>
  <c r="M43" i="1" s="1"/>
  <c r="S41" i="1"/>
  <c r="S42" i="1" s="1"/>
  <c r="S43" i="1" s="1"/>
  <c r="G41" i="1"/>
  <c r="G42" i="1" s="1"/>
  <c r="G43" i="1" s="1"/>
  <c r="M44" i="1" l="1"/>
  <c r="M45" i="1" s="1"/>
  <c r="G44" i="1"/>
  <c r="G45" i="1" s="1"/>
  <c r="S44" i="1"/>
  <c r="S45" i="1" s="1"/>
</calcChain>
</file>

<file path=xl/sharedStrings.xml><?xml version="1.0" encoding="utf-8"?>
<sst xmlns="http://schemas.openxmlformats.org/spreadsheetml/2006/main" count="225" uniqueCount="57">
  <si>
    <t>Total con IVA</t>
  </si>
  <si>
    <t xml:space="preserve">IVA 19% </t>
  </si>
  <si>
    <t>SUBTOTAL</t>
  </si>
  <si>
    <t>TOTAL</t>
  </si>
  <si>
    <t>UND</t>
  </si>
  <si>
    <t>SI</t>
  </si>
  <si>
    <t>VR. TOTAL</t>
  </si>
  <si>
    <t>VR. UNITARIO</t>
  </si>
  <si>
    <t>DURACIÓN 
(Días, Meses, N/A)</t>
  </si>
  <si>
    <t>UNIDAD MEDIDA</t>
  </si>
  <si>
    <t>CANTIDAD</t>
  </si>
  <si>
    <t>Cumple (Si/No)</t>
  </si>
  <si>
    <t>PROVEEDOR Z</t>
  </si>
  <si>
    <t>PROVEEDOR Y</t>
  </si>
  <si>
    <t>PROVEEDOR X</t>
  </si>
  <si>
    <t>COTIZACIÓN 2</t>
  </si>
  <si>
    <t>COTIZACIÓN 1</t>
  </si>
  <si>
    <t>HORA:</t>
  </si>
  <si>
    <t xml:space="preserve">LOCACIÓN : </t>
  </si>
  <si>
    <t xml:space="preserve">FECHA: </t>
  </si>
  <si>
    <t xml:space="preserve">SOLICITUD : </t>
  </si>
  <si>
    <t xml:space="preserve">ENTIDAD / CLIENTE: </t>
  </si>
  <si>
    <t>CÓDIGO: MCOM-FT-023</t>
  </si>
  <si>
    <t>ESTUDIO COMPARATIVO DE MERCADO</t>
  </si>
  <si>
    <t>Ítem 1</t>
  </si>
  <si>
    <t>Ítem 2</t>
  </si>
  <si>
    <t>Ítem 3</t>
  </si>
  <si>
    <t>Ítem 4</t>
  </si>
  <si>
    <t>Ítem 5</t>
  </si>
  <si>
    <t>Ítem 6</t>
  </si>
  <si>
    <t>Ítem 7</t>
  </si>
  <si>
    <t>Ítem 8</t>
  </si>
  <si>
    <t>Ítem 9</t>
  </si>
  <si>
    <t>Ítem 10</t>
  </si>
  <si>
    <t>Ítem 11</t>
  </si>
  <si>
    <t>Ítem 12</t>
  </si>
  <si>
    <t>Ítem 13</t>
  </si>
  <si>
    <t>Ítem 14</t>
  </si>
  <si>
    <t>Ítem 15</t>
  </si>
  <si>
    <t>Ítem 16</t>
  </si>
  <si>
    <t>Ítem 17</t>
  </si>
  <si>
    <t>Ítem 18</t>
  </si>
  <si>
    <t>Ítem 19</t>
  </si>
  <si>
    <t>Ítem 20</t>
  </si>
  <si>
    <t>Ítem 21</t>
  </si>
  <si>
    <t>Ítem 22</t>
  </si>
  <si>
    <t>Ítem 23</t>
  </si>
  <si>
    <t>Ítem 24</t>
  </si>
  <si>
    <t xml:space="preserve">CONCEPTO </t>
  </si>
  <si>
    <t>FEE%</t>
  </si>
  <si>
    <t xml:space="preserve">FEE </t>
  </si>
  <si>
    <t>COTIZACIÓN 3</t>
  </si>
  <si>
    <t>Nota: el estudio comparativo del mercado puede ser documentado en el formato o plantilla requerido por el cliente potencial, en caso de que CAPITAL tenga acceso a este</t>
  </si>
  <si>
    <t>DESCRIPCIÓN</t>
  </si>
  <si>
    <t>FECHA: 25/05/2022</t>
  </si>
  <si>
    <t>VERSIÓN: 3</t>
  </si>
  <si>
    <t>RESPONSABLE: PROY.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</si>
</sst>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_ * #,##0.00_ ;_ * \-#,##0.00_ ;_ * &quot;-&quot;??_ ;_ @_ 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5" fillId="0" borderId="0"/>
  </cellStyleXfs>
  <cellXfs count="65">
    <xf numFmtId="0" fontId="0" fillId="0" borderId="0" xfId="0"/>
    <xf numFmtId="0" fontId="3" fillId="0" borderId="0" xfId="4" applyFont="1"/>
    <xf numFmtId="0" fontId="7" fillId="2" borderId="0" xfId="1" applyFont="1" applyFill="1"/>
    <xf numFmtId="0" fontId="6" fillId="4" borderId="9" xfId="4" applyFont="1" applyFill="1" applyBorder="1" applyAlignment="1">
      <alignment horizontal="center" vertical="center" wrapText="1"/>
    </xf>
    <xf numFmtId="0" fontId="6" fillId="4" borderId="9" xfId="3" applyNumberFormat="1" applyFont="1" applyFill="1" applyBorder="1" applyAlignment="1">
      <alignment horizontal="center" vertical="center" wrapText="1"/>
    </xf>
    <xf numFmtId="0" fontId="6" fillId="4" borderId="9" xfId="3" applyNumberFormat="1" applyFont="1" applyFill="1" applyBorder="1" applyAlignment="1">
      <alignment horizontal="centerContinuous" vertical="center" wrapText="1"/>
    </xf>
    <xf numFmtId="3" fontId="9" fillId="5" borderId="9" xfId="4" applyNumberFormat="1" applyFont="1" applyFill="1" applyBorder="1" applyAlignment="1">
      <alignment horizontal="centerContinuous" vertical="center"/>
    </xf>
    <xf numFmtId="0" fontId="7" fillId="2" borderId="10" xfId="1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>
      <alignment horizontal="center" vertical="center"/>
    </xf>
    <xf numFmtId="0" fontId="3" fillId="0" borderId="10" xfId="3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1" fontId="3" fillId="0" borderId="9" xfId="3" applyNumberFormat="1" applyFont="1" applyFill="1" applyBorder="1" applyAlignment="1">
      <alignment horizontal="center" vertical="center"/>
    </xf>
    <xf numFmtId="0" fontId="3" fillId="0" borderId="9" xfId="3" applyNumberFormat="1" applyFont="1" applyFill="1" applyBorder="1" applyAlignment="1">
      <alignment horizontal="center" vertical="center"/>
    </xf>
    <xf numFmtId="165" fontId="3" fillId="0" borderId="9" xfId="2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/>
    <xf numFmtId="167" fontId="6" fillId="3" borderId="8" xfId="3" applyNumberFormat="1" applyFont="1" applyFill="1" applyBorder="1" applyAlignment="1">
      <alignment vertical="center"/>
    </xf>
    <xf numFmtId="167" fontId="6" fillId="3" borderId="7" xfId="3" applyNumberFormat="1" applyFont="1" applyFill="1" applyBorder="1" applyAlignment="1">
      <alignment vertical="center"/>
    </xf>
    <xf numFmtId="167" fontId="6" fillId="3" borderId="6" xfId="3" applyNumberFormat="1" applyFont="1" applyFill="1" applyBorder="1" applyAlignment="1">
      <alignment vertical="center"/>
    </xf>
    <xf numFmtId="165" fontId="3" fillId="0" borderId="5" xfId="2" applyNumberFormat="1" applyFont="1" applyFill="1" applyBorder="1" applyAlignment="1">
      <alignment horizontal="center" vertical="center"/>
    </xf>
    <xf numFmtId="167" fontId="6" fillId="2" borderId="4" xfId="3" applyNumberFormat="1" applyFont="1" applyFill="1" applyBorder="1" applyAlignment="1">
      <alignment horizontal="right" vertical="center"/>
    </xf>
    <xf numFmtId="167" fontId="6" fillId="2" borderId="3" xfId="3" applyNumberFormat="1" applyFont="1" applyFill="1" applyBorder="1" applyAlignment="1">
      <alignment horizontal="right" vertical="center"/>
    </xf>
    <xf numFmtId="167" fontId="6" fillId="2" borderId="2" xfId="3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center" vertical="center"/>
    </xf>
    <xf numFmtId="167" fontId="6" fillId="3" borderId="4" xfId="3" applyNumberFormat="1" applyFont="1" applyFill="1" applyBorder="1" applyAlignment="1">
      <alignment horizontal="right" vertical="center"/>
    </xf>
    <xf numFmtId="167" fontId="6" fillId="3" borderId="3" xfId="3" applyNumberFormat="1" applyFont="1" applyFill="1" applyBorder="1" applyAlignment="1">
      <alignment horizontal="right" vertical="center"/>
    </xf>
    <xf numFmtId="167" fontId="6" fillId="3" borderId="2" xfId="3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/>
    </xf>
    <xf numFmtId="0" fontId="7" fillId="2" borderId="4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6" fillId="4" borderId="10" xfId="4" applyFont="1" applyFill="1" applyBorder="1" applyAlignment="1">
      <alignment horizontal="center" vertical="center" wrapText="1"/>
    </xf>
    <xf numFmtId="0" fontId="6" fillId="4" borderId="9" xfId="4" applyFont="1" applyFill="1" applyBorder="1" applyAlignment="1">
      <alignment horizontal="center" vertical="center" wrapText="1"/>
    </xf>
    <xf numFmtId="0" fontId="6" fillId="5" borderId="9" xfId="4" applyFont="1" applyFill="1" applyBorder="1" applyAlignment="1">
      <alignment horizontal="center" vertical="center" wrapText="1"/>
    </xf>
    <xf numFmtId="0" fontId="3" fillId="0" borderId="12" xfId="4" applyFont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6" fillId="2" borderId="1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/>
    </xf>
    <xf numFmtId="0" fontId="6" fillId="2" borderId="16" xfId="4" applyFont="1" applyFill="1" applyBorder="1" applyAlignment="1">
      <alignment horizontal="center" vertical="center"/>
    </xf>
    <xf numFmtId="0" fontId="6" fillId="5" borderId="10" xfId="4" applyFont="1" applyFill="1" applyBorder="1" applyAlignment="1">
      <alignment horizontal="center" vertical="center"/>
    </xf>
    <xf numFmtId="0" fontId="8" fillId="0" borderId="9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vertical="center"/>
    </xf>
    <xf numFmtId="0" fontId="6" fillId="2" borderId="11" xfId="4" applyFont="1" applyFill="1" applyBorder="1" applyAlignment="1">
      <alignment horizontal="center" vertical="center" wrapText="1"/>
    </xf>
    <xf numFmtId="0" fontId="6" fillId="2" borderId="12" xfId="4" applyFont="1" applyFill="1" applyBorder="1" applyAlignment="1">
      <alignment horizontal="center" vertical="center" wrapText="1"/>
    </xf>
    <xf numFmtId="0" fontId="6" fillId="2" borderId="14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0" fontId="6" fillId="2" borderId="15" xfId="4" applyFont="1" applyFill="1" applyBorder="1" applyAlignment="1">
      <alignment horizontal="center" vertical="center" wrapText="1"/>
    </xf>
    <xf numFmtId="0" fontId="6" fillId="2" borderId="16" xfId="4" applyFont="1" applyFill="1" applyBorder="1" applyAlignment="1">
      <alignment horizontal="center" vertical="center" wrapText="1"/>
    </xf>
    <xf numFmtId="0" fontId="8" fillId="0" borderId="9" xfId="4" applyFont="1" applyBorder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left" vertical="center" wrapText="1"/>
    </xf>
    <xf numFmtId="0" fontId="8" fillId="2" borderId="9" xfId="4" applyFont="1" applyFill="1" applyBorder="1" applyAlignment="1">
      <alignment horizontal="left" vertical="center" wrapText="1"/>
    </xf>
    <xf numFmtId="0" fontId="8" fillId="2" borderId="16" xfId="4" applyFont="1" applyFill="1" applyBorder="1" applyAlignment="1">
      <alignment horizontal="left" vertical="center" wrapText="1"/>
    </xf>
  </cellXfs>
  <cellStyles count="9">
    <cellStyle name="Hipervínculo 2" xfId="5" xr:uid="{00000000-0005-0000-0000-000000000000}"/>
    <cellStyle name="Millares 2" xfId="3" xr:uid="{00000000-0005-0000-0000-000001000000}"/>
    <cellStyle name="Moneda 2" xfId="2" xr:uid="{00000000-0005-0000-0000-000002000000}"/>
    <cellStyle name="Moneda 3" xfId="6" xr:uid="{00000000-0005-0000-0000-000003000000}"/>
    <cellStyle name="Normal" xfId="0" builtinId="0"/>
    <cellStyle name="Normal 2" xfId="4" xr:uid="{00000000-0005-0000-0000-000005000000}"/>
    <cellStyle name="Normal 3" xfId="7" xr:uid="{00000000-0005-0000-0000-000006000000}"/>
    <cellStyle name="Normal 4" xfId="1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369794</xdr:colOff>
      <xdr:row>0</xdr:row>
      <xdr:rowOff>23812</xdr:rowOff>
    </xdr:from>
    <xdr:to>
      <xdr:col>18</xdr:col>
      <xdr:colOff>322169</xdr:colOff>
      <xdr:row>3</xdr:row>
      <xdr:rowOff>123824</xdr:rowOff>
    </xdr:to>
    <xdr:pic>
      <xdr:nvPicPr>
        <xdr:cNvPr id="4" name="3 Imagen" descr="C:\Users\john.garcia\Desktop\2020-01-08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7559" y="23812"/>
          <a:ext cx="680757" cy="5706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388143</xdr:colOff>
      <xdr:row>0</xdr:row>
      <xdr:rowOff>0</xdr:rowOff>
    </xdr:from>
    <xdr:to>
      <xdr:col>1</xdr:col>
      <xdr:colOff>256285</xdr:colOff>
      <xdr:row>4</xdr:row>
      <xdr:rowOff>47625</xdr:rowOff>
    </xdr:to>
    <xdr:pic>
      <xdr:nvPicPr>
        <xdr:cNvPr id="5" name="3 Imagen" descr="Descripción: C:\Users\john.garcia\Desktop\LOGO CAPITAL LETRA NEGR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43" y="0"/>
          <a:ext cx="113496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7"/>
  <sheetViews>
    <sheetView showGridLines="0" tabSelected="1" zoomScale="85" zoomScaleNormal="85" zoomScaleSheetLayoutView="42" zoomScalePageLayoutView="136" workbookViewId="0">
      <selection activeCell="C1" sqref="C1:M4"/>
    </sheetView>
  </sheetViews>
  <sheetFormatPr baseColWidth="10" defaultColWidth="10.85546875" defaultRowHeight="12" x14ac:dyDescent="0.2"/>
  <cols>
    <col min="1" max="1" width="19" style="2" customWidth="1"/>
    <col min="2" max="2" width="10.85546875" style="2"/>
    <col min="3" max="3" width="12.85546875" style="2" customWidth="1"/>
    <col min="4" max="4" width="10.85546875" style="2"/>
    <col min="5" max="5" width="19.42578125" style="2" customWidth="1"/>
    <col min="6" max="8" width="10.85546875" style="2"/>
    <col min="9" max="9" width="12.140625" style="2" customWidth="1"/>
    <col min="10" max="10" width="10.85546875" style="2"/>
    <col min="11" max="11" width="19.42578125" style="2" customWidth="1"/>
    <col min="12" max="14" width="10.85546875" style="2"/>
    <col min="15" max="15" width="13" style="2" customWidth="1"/>
    <col min="16" max="16" width="10.85546875" style="2"/>
    <col min="17" max="17" width="19.42578125" style="2" customWidth="1"/>
    <col min="18" max="16384" width="10.85546875" style="2"/>
  </cols>
  <sheetData>
    <row r="1" spans="1:19" s="1" customFormat="1" ht="12.75" customHeight="1" x14ac:dyDescent="0.2">
      <c r="A1" s="48"/>
      <c r="B1" s="49"/>
      <c r="C1" s="41" t="s">
        <v>23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62" t="s">
        <v>22</v>
      </c>
      <c r="O1" s="62"/>
      <c r="P1" s="62"/>
      <c r="Q1" s="62"/>
      <c r="R1" s="35"/>
      <c r="S1" s="36"/>
    </row>
    <row r="2" spans="1:19" s="1" customFormat="1" ht="12.75" customHeight="1" x14ac:dyDescent="0.2">
      <c r="A2" s="50"/>
      <c r="B2" s="5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63" t="s">
        <v>55</v>
      </c>
      <c r="O2" s="63"/>
      <c r="P2" s="63"/>
      <c r="Q2" s="63"/>
      <c r="R2" s="37"/>
      <c r="S2" s="38"/>
    </row>
    <row r="3" spans="1:19" s="1" customFormat="1" ht="12.75" customHeight="1" x14ac:dyDescent="0.2">
      <c r="A3" s="50"/>
      <c r="B3" s="5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63" t="s">
        <v>54</v>
      </c>
      <c r="O3" s="63"/>
      <c r="P3" s="63"/>
      <c r="Q3" s="63"/>
      <c r="R3" s="37"/>
      <c r="S3" s="38"/>
    </row>
    <row r="4" spans="1:19" s="1" customFormat="1" ht="13.5" customHeight="1" thickBot="1" x14ac:dyDescent="0.25">
      <c r="A4" s="52"/>
      <c r="B4" s="5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64" t="s">
        <v>56</v>
      </c>
      <c r="O4" s="64"/>
      <c r="P4" s="64"/>
      <c r="Q4" s="64"/>
      <c r="R4" s="39"/>
      <c r="S4" s="40"/>
    </row>
    <row r="5" spans="1:19" ht="15.75" customHeight="1" x14ac:dyDescent="0.2">
      <c r="A5" s="47" t="s">
        <v>21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.75" customHeight="1" x14ac:dyDescent="0.2">
      <c r="A6" s="45" t="s">
        <v>20</v>
      </c>
      <c r="B6" s="45"/>
      <c r="C6" s="45"/>
      <c r="D6" s="45"/>
      <c r="E6" s="45"/>
      <c r="F6" s="54" t="s">
        <v>19</v>
      </c>
      <c r="G6" s="5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</row>
    <row r="7" spans="1:19" ht="15.75" customHeight="1" x14ac:dyDescent="0.2">
      <c r="A7" s="46" t="s">
        <v>18</v>
      </c>
      <c r="B7" s="46"/>
      <c r="C7" s="46"/>
      <c r="D7" s="46"/>
      <c r="E7" s="46"/>
      <c r="F7" s="55" t="s">
        <v>17</v>
      </c>
      <c r="G7" s="59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</row>
    <row r="8" spans="1:19" ht="15.75" customHeight="1" x14ac:dyDescent="0.2">
      <c r="A8" s="32" t="s">
        <v>53</v>
      </c>
      <c r="B8" s="44" t="s">
        <v>16</v>
      </c>
      <c r="C8" s="44"/>
      <c r="D8" s="44"/>
      <c r="E8" s="44"/>
      <c r="F8" s="44"/>
      <c r="G8" s="44"/>
      <c r="H8" s="44" t="s">
        <v>15</v>
      </c>
      <c r="I8" s="44"/>
      <c r="J8" s="44"/>
      <c r="K8" s="44"/>
      <c r="L8" s="44"/>
      <c r="M8" s="44"/>
      <c r="N8" s="44" t="s">
        <v>51</v>
      </c>
      <c r="O8" s="44"/>
      <c r="P8" s="44"/>
      <c r="Q8" s="44"/>
      <c r="R8" s="44"/>
      <c r="S8" s="44"/>
    </row>
    <row r="9" spans="1:19" ht="15.75" customHeight="1" x14ac:dyDescent="0.2">
      <c r="A9" s="33"/>
      <c r="B9" s="34" t="s">
        <v>14</v>
      </c>
      <c r="C9" s="34"/>
      <c r="D9" s="34"/>
      <c r="E9" s="34"/>
      <c r="F9" s="34"/>
      <c r="G9" s="34"/>
      <c r="H9" s="34" t="s">
        <v>13</v>
      </c>
      <c r="I9" s="34"/>
      <c r="J9" s="34"/>
      <c r="K9" s="34"/>
      <c r="L9" s="34"/>
      <c r="M9" s="34"/>
      <c r="N9" s="34" t="s">
        <v>12</v>
      </c>
      <c r="O9" s="34"/>
      <c r="P9" s="34"/>
      <c r="Q9" s="34"/>
      <c r="R9" s="34"/>
      <c r="S9" s="34"/>
    </row>
    <row r="10" spans="1:19" ht="30" customHeight="1" x14ac:dyDescent="0.2">
      <c r="A10" s="33"/>
      <c r="B10" s="3" t="s">
        <v>11</v>
      </c>
      <c r="C10" s="4" t="s">
        <v>10</v>
      </c>
      <c r="D10" s="4" t="s">
        <v>9</v>
      </c>
      <c r="E10" s="5" t="s">
        <v>8</v>
      </c>
      <c r="F10" s="3" t="s">
        <v>7</v>
      </c>
      <c r="G10" s="3" t="s">
        <v>6</v>
      </c>
      <c r="H10" s="3" t="s">
        <v>11</v>
      </c>
      <c r="I10" s="4" t="s">
        <v>10</v>
      </c>
      <c r="J10" s="4" t="s">
        <v>9</v>
      </c>
      <c r="K10" s="5" t="s">
        <v>8</v>
      </c>
      <c r="L10" s="3" t="s">
        <v>7</v>
      </c>
      <c r="M10" s="3" t="s">
        <v>6</v>
      </c>
      <c r="N10" s="3" t="s">
        <v>11</v>
      </c>
      <c r="O10" s="4" t="s">
        <v>10</v>
      </c>
      <c r="P10" s="4" t="s">
        <v>9</v>
      </c>
      <c r="Q10" s="5" t="s">
        <v>8</v>
      </c>
      <c r="R10" s="3" t="s">
        <v>7</v>
      </c>
      <c r="S10" s="3" t="s">
        <v>6</v>
      </c>
    </row>
    <row r="11" spans="1:19" ht="15.75" customHeight="1" x14ac:dyDescent="0.2">
      <c r="A11" s="6" t="s">
        <v>48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5.75" customHeight="1" x14ac:dyDescent="0.2">
      <c r="A12" s="7" t="s">
        <v>24</v>
      </c>
      <c r="B12" s="7" t="s">
        <v>5</v>
      </c>
      <c r="C12" s="8"/>
      <c r="D12" s="9" t="s">
        <v>4</v>
      </c>
      <c r="E12" s="9"/>
      <c r="F12" s="10"/>
      <c r="G12" s="10">
        <f>C12*E12*F12</f>
        <v>0</v>
      </c>
      <c r="H12" s="7" t="s">
        <v>5</v>
      </c>
      <c r="I12" s="8"/>
      <c r="J12" s="9" t="s">
        <v>4</v>
      </c>
      <c r="K12" s="9"/>
      <c r="L12" s="10"/>
      <c r="M12" s="10">
        <f>I12*K12*L12</f>
        <v>0</v>
      </c>
      <c r="N12" s="7" t="s">
        <v>5</v>
      </c>
      <c r="O12" s="8"/>
      <c r="P12" s="9" t="s">
        <v>4</v>
      </c>
      <c r="Q12" s="9"/>
      <c r="R12" s="10"/>
      <c r="S12" s="10">
        <f>O12*Q12*R12</f>
        <v>0</v>
      </c>
    </row>
    <row r="13" spans="1:19" ht="15.75" customHeight="1" x14ac:dyDescent="0.2">
      <c r="A13" s="11" t="s">
        <v>25</v>
      </c>
      <c r="B13" s="11" t="s">
        <v>5</v>
      </c>
      <c r="C13" s="12"/>
      <c r="D13" s="13" t="s">
        <v>4</v>
      </c>
      <c r="E13" s="13"/>
      <c r="F13" s="14"/>
      <c r="G13" s="14">
        <f>C13*E13*F13</f>
        <v>0</v>
      </c>
      <c r="H13" s="11" t="s">
        <v>5</v>
      </c>
      <c r="I13" s="12"/>
      <c r="J13" s="13" t="s">
        <v>4</v>
      </c>
      <c r="K13" s="13"/>
      <c r="L13" s="14"/>
      <c r="M13" s="14">
        <f>I13*K13*L13</f>
        <v>0</v>
      </c>
      <c r="N13" s="11" t="s">
        <v>5</v>
      </c>
      <c r="O13" s="12"/>
      <c r="P13" s="13" t="s">
        <v>4</v>
      </c>
      <c r="Q13" s="13"/>
      <c r="R13" s="14"/>
      <c r="S13" s="14">
        <f>O13*Q13*R13</f>
        <v>0</v>
      </c>
    </row>
    <row r="14" spans="1:19" ht="15.75" customHeight="1" x14ac:dyDescent="0.2">
      <c r="A14" s="11" t="s">
        <v>26</v>
      </c>
      <c r="B14" s="11" t="s">
        <v>5</v>
      </c>
      <c r="C14" s="12"/>
      <c r="D14" s="13" t="s">
        <v>4</v>
      </c>
      <c r="E14" s="13"/>
      <c r="F14" s="14"/>
      <c r="G14" s="14">
        <f>C14*E14*F14</f>
        <v>0</v>
      </c>
      <c r="H14" s="11" t="s">
        <v>5</v>
      </c>
      <c r="I14" s="12"/>
      <c r="J14" s="13" t="s">
        <v>4</v>
      </c>
      <c r="K14" s="13"/>
      <c r="L14" s="14"/>
      <c r="M14" s="14">
        <f>I14*K14*L14</f>
        <v>0</v>
      </c>
      <c r="N14" s="11" t="s">
        <v>5</v>
      </c>
      <c r="O14" s="12"/>
      <c r="P14" s="13" t="s">
        <v>4</v>
      </c>
      <c r="Q14" s="13"/>
      <c r="R14" s="14"/>
      <c r="S14" s="14">
        <f>O14*Q14*R14</f>
        <v>0</v>
      </c>
    </row>
    <row r="15" spans="1:19" ht="15.75" customHeight="1" x14ac:dyDescent="0.2">
      <c r="A15" s="11" t="s">
        <v>27</v>
      </c>
      <c r="B15" s="11" t="s">
        <v>5</v>
      </c>
      <c r="C15" s="12"/>
      <c r="D15" s="13" t="s">
        <v>4</v>
      </c>
      <c r="E15" s="13"/>
      <c r="F15" s="14"/>
      <c r="G15" s="14">
        <f>C15*E15*F15</f>
        <v>0</v>
      </c>
      <c r="H15" s="11" t="s">
        <v>5</v>
      </c>
      <c r="I15" s="12"/>
      <c r="J15" s="13" t="s">
        <v>4</v>
      </c>
      <c r="K15" s="13"/>
      <c r="L15" s="14"/>
      <c r="M15" s="14">
        <f>I15*K15*L15</f>
        <v>0</v>
      </c>
      <c r="N15" s="11" t="s">
        <v>5</v>
      </c>
      <c r="O15" s="12"/>
      <c r="P15" s="13" t="s">
        <v>4</v>
      </c>
      <c r="Q15" s="13"/>
      <c r="R15" s="14"/>
      <c r="S15" s="14">
        <f>O15*Q15*R15</f>
        <v>0</v>
      </c>
    </row>
    <row r="16" spans="1:19" ht="15.75" customHeight="1" x14ac:dyDescent="0.2">
      <c r="A16" s="11" t="s">
        <v>28</v>
      </c>
      <c r="B16" s="11" t="s">
        <v>5</v>
      </c>
      <c r="C16" s="12"/>
      <c r="D16" s="13" t="s">
        <v>4</v>
      </c>
      <c r="E16" s="13"/>
      <c r="F16" s="14"/>
      <c r="G16" s="14">
        <f>C16*E16*F16</f>
        <v>0</v>
      </c>
      <c r="H16" s="11" t="s">
        <v>5</v>
      </c>
      <c r="I16" s="12"/>
      <c r="J16" s="13" t="s">
        <v>4</v>
      </c>
      <c r="K16" s="13"/>
      <c r="L16" s="14"/>
      <c r="M16" s="14">
        <f>I16*K16*L16</f>
        <v>0</v>
      </c>
      <c r="N16" s="11" t="s">
        <v>5</v>
      </c>
      <c r="O16" s="12"/>
      <c r="P16" s="13" t="s">
        <v>4</v>
      </c>
      <c r="Q16" s="13"/>
      <c r="R16" s="14"/>
      <c r="S16" s="14">
        <f>O16*Q16*R16</f>
        <v>0</v>
      </c>
    </row>
    <row r="17" spans="1:19" ht="15.75" customHeight="1" x14ac:dyDescent="0.2">
      <c r="A17" s="11" t="s">
        <v>29</v>
      </c>
      <c r="B17" s="11" t="s">
        <v>5</v>
      </c>
      <c r="C17" s="12"/>
      <c r="D17" s="13" t="s">
        <v>4</v>
      </c>
      <c r="E17" s="13"/>
      <c r="F17" s="14"/>
      <c r="G17" s="14">
        <f>IFERROR(E17*F17,C17*F17)</f>
        <v>0</v>
      </c>
      <c r="H17" s="11" t="s">
        <v>5</v>
      </c>
      <c r="I17" s="12"/>
      <c r="J17" s="13" t="s">
        <v>4</v>
      </c>
      <c r="K17" s="13"/>
      <c r="L17" s="14"/>
      <c r="M17" s="14">
        <f>IFERROR(K17*L17,I17*L17)</f>
        <v>0</v>
      </c>
      <c r="N17" s="11" t="s">
        <v>5</v>
      </c>
      <c r="O17" s="12"/>
      <c r="P17" s="13" t="s">
        <v>4</v>
      </c>
      <c r="Q17" s="13"/>
      <c r="R17" s="14"/>
      <c r="S17" s="14">
        <f>IFERROR(Q17*R17,O17*R17)</f>
        <v>0</v>
      </c>
    </row>
    <row r="18" spans="1:19" ht="15.75" customHeight="1" x14ac:dyDescent="0.2">
      <c r="A18" s="11" t="s">
        <v>30</v>
      </c>
      <c r="B18" s="11" t="s">
        <v>5</v>
      </c>
      <c r="C18" s="12"/>
      <c r="D18" s="13" t="s">
        <v>4</v>
      </c>
      <c r="E18" s="13"/>
      <c r="F18" s="14"/>
      <c r="G18" s="14">
        <f>IFERROR(E18*F18,C18*F18)</f>
        <v>0</v>
      </c>
      <c r="H18" s="11" t="s">
        <v>5</v>
      </c>
      <c r="I18" s="12"/>
      <c r="J18" s="13" t="s">
        <v>4</v>
      </c>
      <c r="K18" s="13"/>
      <c r="L18" s="14"/>
      <c r="M18" s="14">
        <f>IFERROR(K18*L18,I18*L18)</f>
        <v>0</v>
      </c>
      <c r="N18" s="11" t="s">
        <v>5</v>
      </c>
      <c r="O18" s="12"/>
      <c r="P18" s="13" t="s">
        <v>4</v>
      </c>
      <c r="Q18" s="13"/>
      <c r="R18" s="14"/>
      <c r="S18" s="14">
        <f>IFERROR(Q18*R18,O18*R18)</f>
        <v>0</v>
      </c>
    </row>
    <row r="19" spans="1:19" ht="15.75" customHeight="1" x14ac:dyDescent="0.2">
      <c r="A19" s="6" t="s">
        <v>48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5.75" customHeight="1" x14ac:dyDescent="0.2">
      <c r="A20" s="11" t="s">
        <v>31</v>
      </c>
      <c r="B20" s="11" t="s">
        <v>5</v>
      </c>
      <c r="C20" s="12"/>
      <c r="D20" s="13" t="s">
        <v>4</v>
      </c>
      <c r="E20" s="13"/>
      <c r="F20" s="14"/>
      <c r="G20" s="14">
        <f>IFERROR(C20*E20*F20,C20*F20)</f>
        <v>0</v>
      </c>
      <c r="H20" s="11" t="s">
        <v>5</v>
      </c>
      <c r="I20" s="12"/>
      <c r="J20" s="13" t="s">
        <v>4</v>
      </c>
      <c r="K20" s="13"/>
      <c r="L20" s="14"/>
      <c r="M20" s="14">
        <f>IFERROR(I20*K20*L20,I20*L20)</f>
        <v>0</v>
      </c>
      <c r="N20" s="11" t="s">
        <v>5</v>
      </c>
      <c r="O20" s="12"/>
      <c r="P20" s="13" t="s">
        <v>4</v>
      </c>
      <c r="Q20" s="13"/>
      <c r="R20" s="14"/>
      <c r="S20" s="14">
        <f>IFERROR(O20*Q20*R20,O20*R20)</f>
        <v>0</v>
      </c>
    </row>
    <row r="21" spans="1:19" s="16" customFormat="1" ht="15.75" customHeight="1" x14ac:dyDescent="0.2">
      <c r="A21" s="11" t="s">
        <v>32</v>
      </c>
      <c r="B21" s="15" t="s">
        <v>5</v>
      </c>
      <c r="C21" s="12"/>
      <c r="D21" s="13" t="s">
        <v>4</v>
      </c>
      <c r="E21" s="13"/>
      <c r="F21" s="14"/>
      <c r="G21" s="14">
        <f>IFERROR(C21*E21*F21,C21*F21)</f>
        <v>0</v>
      </c>
      <c r="H21" s="15" t="s">
        <v>5</v>
      </c>
      <c r="I21" s="12"/>
      <c r="J21" s="13" t="s">
        <v>4</v>
      </c>
      <c r="K21" s="13"/>
      <c r="L21" s="14"/>
      <c r="M21" s="14">
        <f>IFERROR(I21*K21*L21,I21*L21)</f>
        <v>0</v>
      </c>
      <c r="N21" s="15" t="s">
        <v>5</v>
      </c>
      <c r="O21" s="12"/>
      <c r="P21" s="13" t="s">
        <v>4</v>
      </c>
      <c r="Q21" s="13"/>
      <c r="R21" s="14"/>
      <c r="S21" s="14">
        <f>IFERROR(O21*Q21*R21,O21*R21)</f>
        <v>0</v>
      </c>
    </row>
    <row r="22" spans="1:19" ht="15.75" customHeight="1" x14ac:dyDescent="0.2">
      <c r="A22" s="11" t="s">
        <v>33</v>
      </c>
      <c r="B22" s="11" t="s">
        <v>5</v>
      </c>
      <c r="C22" s="12"/>
      <c r="D22" s="13" t="s">
        <v>4</v>
      </c>
      <c r="E22" s="13"/>
      <c r="F22" s="14"/>
      <c r="G22" s="14">
        <f>IFERROR(C22*E22*F22,C22*F22)</f>
        <v>0</v>
      </c>
      <c r="H22" s="11" t="s">
        <v>5</v>
      </c>
      <c r="I22" s="12"/>
      <c r="J22" s="13" t="s">
        <v>4</v>
      </c>
      <c r="K22" s="13"/>
      <c r="L22" s="14"/>
      <c r="M22" s="14">
        <f>IFERROR(I22*K22*L22,I22*L22)</f>
        <v>0</v>
      </c>
      <c r="N22" s="11" t="s">
        <v>5</v>
      </c>
      <c r="O22" s="12"/>
      <c r="P22" s="13" t="s">
        <v>4</v>
      </c>
      <c r="Q22" s="13"/>
      <c r="R22" s="14"/>
      <c r="S22" s="14">
        <f>IFERROR(O22*Q22*R22,O22*R22)</f>
        <v>0</v>
      </c>
    </row>
    <row r="23" spans="1:19" ht="15.75" customHeight="1" x14ac:dyDescent="0.2">
      <c r="A23" s="11" t="s">
        <v>34</v>
      </c>
      <c r="B23" s="11" t="s">
        <v>5</v>
      </c>
      <c r="C23" s="12"/>
      <c r="D23" s="13" t="s">
        <v>4</v>
      </c>
      <c r="E23" s="13"/>
      <c r="F23" s="14"/>
      <c r="G23" s="14">
        <f>IFERROR(C23*E23*F23,C23*F23)</f>
        <v>0</v>
      </c>
      <c r="H23" s="11" t="s">
        <v>5</v>
      </c>
      <c r="I23" s="12"/>
      <c r="J23" s="13" t="s">
        <v>4</v>
      </c>
      <c r="K23" s="13"/>
      <c r="L23" s="14"/>
      <c r="M23" s="14">
        <f>IFERROR(I23*K23*L23,I23*L23)</f>
        <v>0</v>
      </c>
      <c r="N23" s="11" t="s">
        <v>5</v>
      </c>
      <c r="O23" s="12"/>
      <c r="P23" s="13" t="s">
        <v>4</v>
      </c>
      <c r="Q23" s="13"/>
      <c r="R23" s="14"/>
      <c r="S23" s="14">
        <f>IFERROR(O23*Q23*R23,O23*R23)</f>
        <v>0</v>
      </c>
    </row>
    <row r="24" spans="1:19" ht="15.75" customHeight="1" x14ac:dyDescent="0.2">
      <c r="A24" s="11" t="s">
        <v>35</v>
      </c>
      <c r="B24" s="11" t="s">
        <v>5</v>
      </c>
      <c r="C24" s="12"/>
      <c r="D24" s="13" t="s">
        <v>4</v>
      </c>
      <c r="E24" s="13"/>
      <c r="F24" s="14"/>
      <c r="G24" s="14">
        <f>IFERROR(C24*E24*F24,C24*F24)</f>
        <v>0</v>
      </c>
      <c r="H24" s="11" t="s">
        <v>5</v>
      </c>
      <c r="I24" s="12"/>
      <c r="J24" s="13" t="s">
        <v>4</v>
      </c>
      <c r="K24" s="13"/>
      <c r="L24" s="14"/>
      <c r="M24" s="14">
        <f>IFERROR(I24*K24*L24,I24*L24)</f>
        <v>0</v>
      </c>
      <c r="N24" s="11" t="s">
        <v>5</v>
      </c>
      <c r="O24" s="12"/>
      <c r="P24" s="13" t="s">
        <v>4</v>
      </c>
      <c r="Q24" s="13"/>
      <c r="R24" s="14"/>
      <c r="S24" s="14">
        <f>IFERROR(O24*Q24*R24,O24*R24)</f>
        <v>0</v>
      </c>
    </row>
    <row r="25" spans="1:19" ht="15.75" customHeight="1" x14ac:dyDescent="0.2">
      <c r="A25" s="11" t="s">
        <v>36</v>
      </c>
      <c r="B25" s="11" t="s">
        <v>5</v>
      </c>
      <c r="C25" s="12"/>
      <c r="D25" s="13" t="s">
        <v>4</v>
      </c>
      <c r="E25" s="13"/>
      <c r="F25" s="14"/>
      <c r="G25" s="14">
        <f>IFERROR(C25*E25*F25,C25*F25)</f>
        <v>0</v>
      </c>
      <c r="H25" s="11" t="s">
        <v>5</v>
      </c>
      <c r="I25" s="12"/>
      <c r="J25" s="13" t="s">
        <v>4</v>
      </c>
      <c r="K25" s="13"/>
      <c r="L25" s="14"/>
      <c r="M25" s="14">
        <f>IFERROR(I25*K25*L25,I25*L25)</f>
        <v>0</v>
      </c>
      <c r="N25" s="11" t="s">
        <v>5</v>
      </c>
      <c r="O25" s="12"/>
      <c r="P25" s="13" t="s">
        <v>4</v>
      </c>
      <c r="Q25" s="13"/>
      <c r="R25" s="14"/>
      <c r="S25" s="14">
        <f>IFERROR(O25*Q25*R25,O25*R25)</f>
        <v>0</v>
      </c>
    </row>
    <row r="26" spans="1:19" ht="15.75" customHeight="1" x14ac:dyDescent="0.2">
      <c r="A26" s="11" t="s">
        <v>37</v>
      </c>
      <c r="B26" s="15" t="s">
        <v>5</v>
      </c>
      <c r="C26" s="12"/>
      <c r="D26" s="13" t="s">
        <v>4</v>
      </c>
      <c r="E26" s="13"/>
      <c r="F26" s="14"/>
      <c r="G26" s="14">
        <f>IFERROR(C26*E26*F26,C26*F26)</f>
        <v>0</v>
      </c>
      <c r="H26" s="15" t="s">
        <v>5</v>
      </c>
      <c r="I26" s="12"/>
      <c r="J26" s="13" t="s">
        <v>4</v>
      </c>
      <c r="K26" s="13"/>
      <c r="L26" s="14"/>
      <c r="M26" s="14">
        <f>IFERROR(I26*K26*L26,I26*L26)</f>
        <v>0</v>
      </c>
      <c r="N26" s="15" t="s">
        <v>5</v>
      </c>
      <c r="O26" s="12"/>
      <c r="P26" s="13" t="s">
        <v>4</v>
      </c>
      <c r="Q26" s="13"/>
      <c r="R26" s="14"/>
      <c r="S26" s="14">
        <f>IFERROR(O26*Q26*R26,O26*R26)</f>
        <v>0</v>
      </c>
    </row>
    <row r="27" spans="1:19" s="16" customFormat="1" ht="15.75" customHeight="1" x14ac:dyDescent="0.2">
      <c r="A27" s="11" t="s">
        <v>38</v>
      </c>
      <c r="B27" s="15" t="s">
        <v>5</v>
      </c>
      <c r="C27" s="12"/>
      <c r="D27" s="13" t="s">
        <v>4</v>
      </c>
      <c r="E27" s="13"/>
      <c r="F27" s="14"/>
      <c r="G27" s="14">
        <f>IFERROR(C27*E27*F27,C27*F27)</f>
        <v>0</v>
      </c>
      <c r="H27" s="15" t="s">
        <v>5</v>
      </c>
      <c r="I27" s="12"/>
      <c r="J27" s="13" t="s">
        <v>4</v>
      </c>
      <c r="K27" s="13"/>
      <c r="L27" s="14"/>
      <c r="M27" s="14">
        <f>IFERROR(I27*K27*L27,I27*L27)</f>
        <v>0</v>
      </c>
      <c r="N27" s="15" t="s">
        <v>5</v>
      </c>
      <c r="O27" s="12"/>
      <c r="P27" s="13" t="s">
        <v>4</v>
      </c>
      <c r="Q27" s="13"/>
      <c r="R27" s="14"/>
      <c r="S27" s="14">
        <f>IFERROR(O27*Q27*R27,O27*R27)</f>
        <v>0</v>
      </c>
    </row>
    <row r="28" spans="1:19" s="16" customFormat="1" ht="15.75" customHeight="1" x14ac:dyDescent="0.2">
      <c r="A28" s="11" t="s">
        <v>39</v>
      </c>
      <c r="B28" s="15" t="s">
        <v>5</v>
      </c>
      <c r="C28" s="12"/>
      <c r="D28" s="13" t="s">
        <v>4</v>
      </c>
      <c r="E28" s="13"/>
      <c r="F28" s="14"/>
      <c r="G28" s="14">
        <f>IFERROR(C28*E28*F28,C28*F28)</f>
        <v>0</v>
      </c>
      <c r="H28" s="15" t="s">
        <v>5</v>
      </c>
      <c r="I28" s="12"/>
      <c r="J28" s="13" t="s">
        <v>4</v>
      </c>
      <c r="K28" s="13"/>
      <c r="L28" s="14"/>
      <c r="M28" s="14">
        <f>IFERROR(I28*K28*L28,I28*L28)</f>
        <v>0</v>
      </c>
      <c r="N28" s="15" t="s">
        <v>5</v>
      </c>
      <c r="O28" s="12"/>
      <c r="P28" s="13" t="s">
        <v>4</v>
      </c>
      <c r="Q28" s="13"/>
      <c r="R28" s="14"/>
      <c r="S28" s="14">
        <f>IFERROR(O28*Q28*R28,O28*R28)</f>
        <v>0</v>
      </c>
    </row>
    <row r="29" spans="1:19" ht="15.75" customHeight="1" x14ac:dyDescent="0.2">
      <c r="A29" s="6" t="s">
        <v>48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15.75" customHeight="1" x14ac:dyDescent="0.2">
      <c r="A30" s="11" t="s">
        <v>40</v>
      </c>
      <c r="B30" s="15" t="s">
        <v>5</v>
      </c>
      <c r="C30" s="12"/>
      <c r="D30" s="13" t="s">
        <v>4</v>
      </c>
      <c r="E30" s="13"/>
      <c r="F30" s="14"/>
      <c r="G30" s="14">
        <f>C30*E30*F30</f>
        <v>0</v>
      </c>
      <c r="H30" s="15" t="s">
        <v>5</v>
      </c>
      <c r="I30" s="12"/>
      <c r="J30" s="13" t="s">
        <v>4</v>
      </c>
      <c r="K30" s="13"/>
      <c r="L30" s="14"/>
      <c r="M30" s="14">
        <f>I30*K30*L30</f>
        <v>0</v>
      </c>
      <c r="N30" s="15" t="s">
        <v>5</v>
      </c>
      <c r="O30" s="12"/>
      <c r="P30" s="13" t="s">
        <v>4</v>
      </c>
      <c r="Q30" s="13"/>
      <c r="R30" s="14"/>
      <c r="S30" s="14">
        <f>O30*Q30*R30</f>
        <v>0</v>
      </c>
    </row>
    <row r="31" spans="1:19" ht="15.75" customHeight="1" x14ac:dyDescent="0.2">
      <c r="A31" s="11" t="s">
        <v>41</v>
      </c>
      <c r="B31" s="15" t="s">
        <v>5</v>
      </c>
      <c r="C31" s="12"/>
      <c r="D31" s="13" t="s">
        <v>4</v>
      </c>
      <c r="E31" s="13"/>
      <c r="F31" s="14"/>
      <c r="G31" s="14">
        <f>C31*E31*F31</f>
        <v>0</v>
      </c>
      <c r="H31" s="15" t="s">
        <v>5</v>
      </c>
      <c r="I31" s="12"/>
      <c r="J31" s="13" t="s">
        <v>4</v>
      </c>
      <c r="K31" s="13"/>
      <c r="L31" s="14"/>
      <c r="M31" s="14">
        <f>I31*K31*L31</f>
        <v>0</v>
      </c>
      <c r="N31" s="15" t="s">
        <v>5</v>
      </c>
      <c r="O31" s="12"/>
      <c r="P31" s="13" t="s">
        <v>4</v>
      </c>
      <c r="Q31" s="13"/>
      <c r="R31" s="14"/>
      <c r="S31" s="14">
        <f>O31*Q31*R31</f>
        <v>0</v>
      </c>
    </row>
    <row r="32" spans="1:19" ht="15.75" customHeight="1" x14ac:dyDescent="0.2">
      <c r="A32" s="11" t="s">
        <v>42</v>
      </c>
      <c r="B32" s="15" t="s">
        <v>5</v>
      </c>
      <c r="C32" s="12"/>
      <c r="D32" s="13" t="s">
        <v>4</v>
      </c>
      <c r="E32" s="13"/>
      <c r="F32" s="14"/>
      <c r="G32" s="14">
        <f>C32*E32*F32</f>
        <v>0</v>
      </c>
      <c r="H32" s="15" t="s">
        <v>5</v>
      </c>
      <c r="I32" s="12"/>
      <c r="J32" s="13" t="s">
        <v>4</v>
      </c>
      <c r="K32" s="13"/>
      <c r="L32" s="14"/>
      <c r="M32" s="14">
        <f>I32*K32*L32</f>
        <v>0</v>
      </c>
      <c r="N32" s="15" t="s">
        <v>5</v>
      </c>
      <c r="O32" s="12"/>
      <c r="P32" s="13" t="s">
        <v>4</v>
      </c>
      <c r="Q32" s="13"/>
      <c r="R32" s="14"/>
      <c r="S32" s="14">
        <f>O32*Q32*R32</f>
        <v>0</v>
      </c>
    </row>
    <row r="33" spans="1:19" ht="15.75" customHeight="1" x14ac:dyDescent="0.2">
      <c r="A33" s="11" t="s">
        <v>43</v>
      </c>
      <c r="B33" s="15" t="s">
        <v>5</v>
      </c>
      <c r="C33" s="12"/>
      <c r="D33" s="13" t="s">
        <v>4</v>
      </c>
      <c r="E33" s="13"/>
      <c r="F33" s="14"/>
      <c r="G33" s="14">
        <f>C33*E33*F33</f>
        <v>0</v>
      </c>
      <c r="H33" s="15" t="s">
        <v>5</v>
      </c>
      <c r="I33" s="12"/>
      <c r="J33" s="13" t="s">
        <v>4</v>
      </c>
      <c r="K33" s="13"/>
      <c r="L33" s="14"/>
      <c r="M33" s="14">
        <f>I33*K33*L33</f>
        <v>0</v>
      </c>
      <c r="N33" s="15" t="s">
        <v>5</v>
      </c>
      <c r="O33" s="12"/>
      <c r="P33" s="13" t="s">
        <v>4</v>
      </c>
      <c r="Q33" s="13"/>
      <c r="R33" s="14"/>
      <c r="S33" s="14">
        <f>O33*Q33*R33</f>
        <v>0</v>
      </c>
    </row>
    <row r="34" spans="1:19" ht="15.75" customHeight="1" x14ac:dyDescent="0.2">
      <c r="A34" s="6" t="s">
        <v>48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s="16" customFormat="1" ht="15.75" customHeight="1" x14ac:dyDescent="0.2">
      <c r="A35" s="15" t="s">
        <v>44</v>
      </c>
      <c r="B35" s="15" t="s">
        <v>5</v>
      </c>
      <c r="C35" s="12"/>
      <c r="D35" s="13" t="s">
        <v>4</v>
      </c>
      <c r="E35" s="13"/>
      <c r="F35" s="14"/>
      <c r="G35" s="14">
        <f>C35*E35*F35</f>
        <v>0</v>
      </c>
      <c r="H35" s="15" t="s">
        <v>5</v>
      </c>
      <c r="I35" s="12"/>
      <c r="J35" s="13" t="s">
        <v>4</v>
      </c>
      <c r="K35" s="13"/>
      <c r="L35" s="14"/>
      <c r="M35" s="14">
        <f>I35*K35*L35</f>
        <v>0</v>
      </c>
      <c r="N35" s="15" t="s">
        <v>5</v>
      </c>
      <c r="O35" s="12"/>
      <c r="P35" s="13" t="s">
        <v>4</v>
      </c>
      <c r="Q35" s="13"/>
      <c r="R35" s="14"/>
      <c r="S35" s="14">
        <f>O35*Q35*R35</f>
        <v>0</v>
      </c>
    </row>
    <row r="36" spans="1:19" s="16" customFormat="1" ht="15.75" customHeight="1" x14ac:dyDescent="0.2">
      <c r="A36" s="15" t="s">
        <v>45</v>
      </c>
      <c r="B36" s="15" t="s">
        <v>5</v>
      </c>
      <c r="C36" s="12"/>
      <c r="D36" s="13" t="s">
        <v>4</v>
      </c>
      <c r="E36" s="13"/>
      <c r="F36" s="14"/>
      <c r="G36" s="14">
        <f>C36*E36*F36</f>
        <v>0</v>
      </c>
      <c r="H36" s="15" t="s">
        <v>5</v>
      </c>
      <c r="I36" s="12"/>
      <c r="J36" s="13" t="s">
        <v>4</v>
      </c>
      <c r="K36" s="13"/>
      <c r="L36" s="14"/>
      <c r="M36" s="14">
        <f>I36*K36*L36</f>
        <v>0</v>
      </c>
      <c r="N36" s="15" t="s">
        <v>5</v>
      </c>
      <c r="O36" s="12"/>
      <c r="P36" s="13" t="s">
        <v>4</v>
      </c>
      <c r="Q36" s="13"/>
      <c r="R36" s="14"/>
      <c r="S36" s="14">
        <f>O36*Q36*R36</f>
        <v>0</v>
      </c>
    </row>
    <row r="37" spans="1:19" ht="15.75" customHeight="1" x14ac:dyDescent="0.2">
      <c r="A37" s="6" t="s">
        <v>48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15.75" customHeight="1" x14ac:dyDescent="0.2">
      <c r="A38" s="15" t="s">
        <v>46</v>
      </c>
      <c r="B38" s="11" t="s">
        <v>5</v>
      </c>
      <c r="C38" s="13"/>
      <c r="D38" s="13" t="s">
        <v>4</v>
      </c>
      <c r="E38" s="13"/>
      <c r="F38" s="14"/>
      <c r="G38" s="14">
        <f>C38*E38*F38</f>
        <v>0</v>
      </c>
      <c r="H38" s="11" t="s">
        <v>5</v>
      </c>
      <c r="I38" s="13"/>
      <c r="J38" s="13" t="s">
        <v>4</v>
      </c>
      <c r="K38" s="13"/>
      <c r="L38" s="14"/>
      <c r="M38" s="14">
        <f>I38*K38*L38</f>
        <v>0</v>
      </c>
      <c r="N38" s="11" t="s">
        <v>5</v>
      </c>
      <c r="O38" s="13"/>
      <c r="P38" s="13" t="s">
        <v>4</v>
      </c>
      <c r="Q38" s="13"/>
      <c r="R38" s="14"/>
      <c r="S38" s="14">
        <f>O38*Q38*R38</f>
        <v>0</v>
      </c>
    </row>
    <row r="39" spans="1:19" ht="15.7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15.75" customHeight="1" x14ac:dyDescent="0.2">
      <c r="A40" s="11" t="s">
        <v>47</v>
      </c>
      <c r="B40" s="11" t="s">
        <v>5</v>
      </c>
      <c r="C40" s="13"/>
      <c r="D40" s="13" t="s">
        <v>4</v>
      </c>
      <c r="E40" s="13"/>
      <c r="F40" s="14"/>
      <c r="G40" s="14">
        <f>C40*E40*F40</f>
        <v>0</v>
      </c>
      <c r="H40" s="11" t="s">
        <v>5</v>
      </c>
      <c r="I40" s="13"/>
      <c r="J40" s="13" t="s">
        <v>4</v>
      </c>
      <c r="K40" s="13"/>
      <c r="L40" s="14"/>
      <c r="M40" s="14">
        <f>I40*K40*L40</f>
        <v>0</v>
      </c>
      <c r="N40" s="11" t="s">
        <v>5</v>
      </c>
      <c r="O40" s="13"/>
      <c r="P40" s="13" t="s">
        <v>4</v>
      </c>
      <c r="Q40" s="13"/>
      <c r="R40" s="14"/>
      <c r="S40" s="14">
        <f>O40*Q40*R40</f>
        <v>0</v>
      </c>
    </row>
    <row r="41" spans="1:19" ht="15.75" customHeight="1" x14ac:dyDescent="0.2">
      <c r="B41" s="17" t="s">
        <v>3</v>
      </c>
      <c r="C41" s="18"/>
      <c r="D41" s="18"/>
      <c r="E41" s="18"/>
      <c r="F41" s="19"/>
      <c r="G41" s="20">
        <f>SUM(G11:G40)</f>
        <v>0</v>
      </c>
      <c r="H41" s="17" t="s">
        <v>3</v>
      </c>
      <c r="I41" s="18"/>
      <c r="J41" s="18"/>
      <c r="K41" s="18"/>
      <c r="L41" s="19"/>
      <c r="M41" s="20">
        <f>SUM(M11:M40)</f>
        <v>0</v>
      </c>
      <c r="N41" s="17" t="s">
        <v>3</v>
      </c>
      <c r="O41" s="18"/>
      <c r="P41" s="18"/>
      <c r="Q41" s="18"/>
      <c r="R41" s="19"/>
      <c r="S41" s="20">
        <f>SUM(S11:S40)</f>
        <v>0</v>
      </c>
    </row>
    <row r="42" spans="1:19" ht="15.75" customHeight="1" x14ac:dyDescent="0.2">
      <c r="B42" s="21"/>
      <c r="C42" s="22"/>
      <c r="D42" s="22"/>
      <c r="E42" s="22"/>
      <c r="F42" s="23" t="s">
        <v>49</v>
      </c>
      <c r="G42" s="24">
        <f>+G41*6.5%</f>
        <v>0</v>
      </c>
      <c r="H42" s="21"/>
      <c r="I42" s="22"/>
      <c r="J42" s="22"/>
      <c r="K42" s="22"/>
      <c r="L42" s="23" t="s">
        <v>50</v>
      </c>
      <c r="M42" s="24">
        <f>+M41*6.5%</f>
        <v>0</v>
      </c>
      <c r="N42" s="21"/>
      <c r="O42" s="22"/>
      <c r="P42" s="22"/>
      <c r="Q42" s="22"/>
      <c r="R42" s="23" t="s">
        <v>50</v>
      </c>
      <c r="S42" s="24">
        <f>+S41*6.5%</f>
        <v>0</v>
      </c>
    </row>
    <row r="43" spans="1:19" ht="15.75" customHeight="1" x14ac:dyDescent="0.2">
      <c r="B43" s="25"/>
      <c r="C43" s="26"/>
      <c r="D43" s="26"/>
      <c r="E43" s="26"/>
      <c r="F43" s="27" t="s">
        <v>2</v>
      </c>
      <c r="G43" s="24">
        <f>+G41+G42</f>
        <v>0</v>
      </c>
      <c r="H43" s="25"/>
      <c r="I43" s="26"/>
      <c r="J43" s="26"/>
      <c r="K43" s="26"/>
      <c r="L43" s="27" t="s">
        <v>2</v>
      </c>
      <c r="M43" s="24">
        <f>+M41+M42</f>
        <v>0</v>
      </c>
      <c r="N43" s="25"/>
      <c r="O43" s="26"/>
      <c r="P43" s="26"/>
      <c r="Q43" s="26"/>
      <c r="R43" s="27" t="s">
        <v>2</v>
      </c>
      <c r="S43" s="24">
        <f>+S41+S42</f>
        <v>0</v>
      </c>
    </row>
    <row r="44" spans="1:19" ht="15.75" customHeight="1" x14ac:dyDescent="0.2">
      <c r="A44" s="28"/>
      <c r="B44" s="29" t="s">
        <v>1</v>
      </c>
      <c r="C44" s="30"/>
      <c r="D44" s="30"/>
      <c r="E44" s="30"/>
      <c r="F44" s="31"/>
      <c r="G44" s="24">
        <f>+G43*19%</f>
        <v>0</v>
      </c>
      <c r="H44" s="29" t="s">
        <v>1</v>
      </c>
      <c r="I44" s="30"/>
      <c r="J44" s="30"/>
      <c r="K44" s="30"/>
      <c r="L44" s="31"/>
      <c r="M44" s="24">
        <f>M43*19%</f>
        <v>0</v>
      </c>
      <c r="N44" s="29" t="s">
        <v>1</v>
      </c>
      <c r="O44" s="30"/>
      <c r="P44" s="30"/>
      <c r="Q44" s="30"/>
      <c r="R44" s="31"/>
      <c r="S44" s="24">
        <f>S43*19%</f>
        <v>0</v>
      </c>
    </row>
    <row r="45" spans="1:19" ht="15.75" customHeight="1" x14ac:dyDescent="0.2">
      <c r="B45" s="29" t="s">
        <v>0</v>
      </c>
      <c r="C45" s="30"/>
      <c r="D45" s="30"/>
      <c r="E45" s="30"/>
      <c r="F45" s="31"/>
      <c r="G45" s="24">
        <f>+G43+G44</f>
        <v>0</v>
      </c>
      <c r="H45" s="29" t="s">
        <v>0</v>
      </c>
      <c r="I45" s="30"/>
      <c r="J45" s="30"/>
      <c r="K45" s="30"/>
      <c r="L45" s="31"/>
      <c r="M45" s="24">
        <f>+M43+M44</f>
        <v>0</v>
      </c>
      <c r="N45" s="29" t="s">
        <v>0</v>
      </c>
      <c r="O45" s="30"/>
      <c r="P45" s="30"/>
      <c r="Q45" s="30"/>
      <c r="R45" s="31"/>
      <c r="S45" s="24">
        <f>+S43+S44</f>
        <v>0</v>
      </c>
    </row>
    <row r="47" spans="1:19" s="16" customFormat="1" x14ac:dyDescent="0.2">
      <c r="A47" s="16" t="s">
        <v>52</v>
      </c>
    </row>
  </sheetData>
  <mergeCells count="19">
    <mergeCell ref="H8:M8"/>
    <mergeCell ref="N8:S8"/>
    <mergeCell ref="A1:B4"/>
    <mergeCell ref="G6:S6"/>
    <mergeCell ref="G7:S7"/>
    <mergeCell ref="N1:Q1"/>
    <mergeCell ref="N2:Q2"/>
    <mergeCell ref="A8:A10"/>
    <mergeCell ref="B9:G9"/>
    <mergeCell ref="H9:M9"/>
    <mergeCell ref="N9:S9"/>
    <mergeCell ref="R1:S4"/>
    <mergeCell ref="N3:Q3"/>
    <mergeCell ref="N4:Q4"/>
    <mergeCell ref="C1:M4"/>
    <mergeCell ref="B8:G8"/>
    <mergeCell ref="A6:E6"/>
    <mergeCell ref="A7:E7"/>
    <mergeCell ref="A5:S5"/>
  </mergeCells>
  <printOptions horizontalCentered="1"/>
  <pageMargins left="0.27559055118110237" right="0.27559055118110237" top="0.74803149606299213" bottom="0.59055118110236227" header="0.31496062992125984" footer="0.23622047244094491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CCF2735DB7B04FA63C91C7371A2FEC" ma:contentTypeVersion="0" ma:contentTypeDescription="Crear nuevo documento." ma:contentTypeScope="" ma:versionID="cd61986d64ce5c00d41c676dc60887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040754-F378-468C-A564-63D57FBE2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9B3549-D742-4E90-8443-6403625FED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072E3-1544-4AB6-836D-DF7DA2B121F8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FT-23</vt:lpstr>
      <vt:lpstr>'FT-23'!Área_de_impresión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Garcia Lopez</dc:creator>
  <cp:lastModifiedBy>John Fredy García López</cp:lastModifiedBy>
  <cp:lastPrinted>2020-12-10T18:47:01Z</cp:lastPrinted>
  <dcterms:created xsi:type="dcterms:W3CDTF">2018-04-30T22:51:47Z</dcterms:created>
  <dcterms:modified xsi:type="dcterms:W3CDTF">2022-05-25T16:01:45Z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0x010100F0CCF2735DB7B04FA63C91C7371A2FEC</vt:lpwstr>
  </property>
</Properties>
</file>